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210" windowWidth="13965" windowHeight="12615" activeTab="3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Раздел7!$A$1:$D$35</definedName>
  </definedNames>
  <calcPr calcId="145621"/>
</workbook>
</file>

<file path=xl/calcChain.xml><?xml version="1.0" encoding="utf-8"?>
<calcChain xmlns="http://schemas.openxmlformats.org/spreadsheetml/2006/main">
  <c r="I116" i="1" l="1"/>
  <c r="G116" i="1"/>
  <c r="F116" i="1"/>
  <c r="D116" i="1"/>
  <c r="I112" i="1"/>
  <c r="G112" i="1"/>
  <c r="F112" i="1"/>
  <c r="D112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E31" i="1" s="1"/>
  <c r="D38" i="1"/>
  <c r="D34" i="1" s="1"/>
  <c r="D37" i="1"/>
  <c r="D33" i="1" s="1"/>
  <c r="D36" i="1"/>
  <c r="D32" i="1" s="1"/>
  <c r="I141" i="1"/>
  <c r="G141" i="1"/>
  <c r="F141" i="1"/>
  <c r="D141" i="1"/>
  <c r="I137" i="1"/>
  <c r="F137" i="1"/>
  <c r="D93" i="1"/>
  <c r="I93" i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I31" i="1" l="1"/>
  <c r="G31" i="1"/>
  <c r="D31" i="1"/>
  <c r="F31" i="1"/>
  <c r="H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<sst xmlns="http://schemas.openxmlformats.org/spreadsheetml/2006/main" count="477" uniqueCount="196">
  <si>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</si>
  <si>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</si>
  <si>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</si>
  <si>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</si>
  <si>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</si>
  <si>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</si>
  <si>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</si>
  <si>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</si>
  <si>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</si>
  <si>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</si>
  <si>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</si>
  <si>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</si>
  <si>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</si>
  <si>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</si>
  <si>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</si>
  <si>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</si>
  <si>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</si>
  <si>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</si>
  <si>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</si>
  <si>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</si>
  <si>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</si>
  <si>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</si>
  <si>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</si>
  <si>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</si>
  <si>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</si>
  <si>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</si>
  <si>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</si>
  <si>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</si>
  <si>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</si>
  <si>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</si>
  <si>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</si>
  <si>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</si>
  <si>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</si>
  <si>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</si>
  <si>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</si>
  <si>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</si>
  <si>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</si>
  <si>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</si>
  <si>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</si>
  <si>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</si>
  <si>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</si>
  <si>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</si>
  <si>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</si>
  <si>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</si>
  <si>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</si>
  <si>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</si>
  <si>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</si>
  <si>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</si>
  <si>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</si>
  <si>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</si>
  <si>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</si>
  <si>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</si>
  <si>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</si>
  <si>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</si>
  <si>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</si>
  <si>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</si>
  <si>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</si>
  <si>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</si>
  <si>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</si>
  <si>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</si>
  <si>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</si>
  <si>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</si>
  <si>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</si>
  <si>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</si>
  <si>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</si>
  <si>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</si>
  <si>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</si>
  <si>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</si>
  <si>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</si>
  <si>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</si>
  <si>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</si>
  <si>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</si>
  <si>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</si>
  <si>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</si>
  <si>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</si>
  <si>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</si>
  <si>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</si>
  <si>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</si>
  <si>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</si>
  <si>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</si>
  <si>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</si>
  <si>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</si>
  <si>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</si>
  <si>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</si>
  <si>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</si>
  <si>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</si>
  <si>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</si>
  <si>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</si>
  <si>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</si>
  <si>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</si>
  <si>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</si>
  <si>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</si>
  <si>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</si>
  <si>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</si>
  <si>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</si>
  <si>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</si>
  <si>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</si>
  <si>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</si>
  <si>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</si>
  <si>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</si>
  <si>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</si>
  <si>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</si>
  <si>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</si>
  <si>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</si>
  <si>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</si>
  <si>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</si>
  <si>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</si>
  <si>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</si>
  <si>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</si>
  <si>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</si>
  <si>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</si>
  <si>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</si>
  <si>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</si>
  <si>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</si>
  <si>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</si>
  <si>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</si>
  <si>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</si>
  <si>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</si>
  <si>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</si>
  <si>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</si>
  <si>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</si>
  <si>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</si>
  <si>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</si>
  <si>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</si>
  <si>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</si>
  <si>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</si>
  <si>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</si>
  <si>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</si>
  <si>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</si>
  <si>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</si>
  <si>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</si>
  <si>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</si>
  <si>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</si>
  <si>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</si>
  <si>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</si>
  <si>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</si>
  <si>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</si>
  <si>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</si>
  <si>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</si>
  <si>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</si>
  <si>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</si>
  <si>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</si>
  <si>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</si>
  <si>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</si>
  <si>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</si>
  <si>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</si>
  <si>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</si>
  <si>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</si>
  <si>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</si>
  <si>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</si>
  <si>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</si>
  <si>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</si>
  <si>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</si>
  <si>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</si>
  <si>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</si>
  <si>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</si>
  <si>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</si>
  <si>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</si>
  <si>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</si>
  <si>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</si>
  <si>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</si>
  <si>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</si>
  <si>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</si>
  <si>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</si>
  <si>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</si>
  <si>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</si>
  <si>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</si>
  <si>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</si>
  <si>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</si>
  <si>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</si>
  <si>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</si>
  <si>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</si>
  <si>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</si>
  <si>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</si>
  <si>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</si>
  <si>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</si>
  <si>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</si>
  <si>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</si>
  <si>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</si>
  <si>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</si>
  <si>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</si>
  <si>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</si>
  <si>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</si>
  <si>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</si>
  <si>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</si>
  <si>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</si>
  <si>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</si>
  <si>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</si>
  <si>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В.С. Санкович</t>
  </si>
  <si>
    <t>и (или) финансовой отчетности - ООО "АСБ Консалт"</t>
  </si>
  <si>
    <t>Унитарное предприятие "АСБ БРОКЕР"</t>
  </si>
  <si>
    <t>broker@asb.by</t>
  </si>
  <si>
    <t>220050, г. Минск, ул. Мясникова, д.32, офис 502, 
тел. 8-017-200-33-42, факс 8-017-200-43-27
р/с BY14 AKBB 3011 0000 0063 3000 0000 в ОАО «АСБ Беларусбанк» г. Минск, код AKBBBY2X</t>
  </si>
  <si>
    <t>В.С.Санкович</t>
  </si>
  <si>
    <t>8-017-200-33-42</t>
  </si>
  <si>
    <t>Т.В.Набокова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</si>
</sst>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_р_."/>
    <numFmt numFmtId="166" formatCode="#,##0.00\ _₽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b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justify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2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165" fontId="0" fillId="0" borderId="1" xfId="0" applyNumberFormat="1" applyFill="1" applyBorder="1"/>
    <xf numFmtId="0" fontId="0" fillId="0" borderId="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Alignment="1">
      <alignment horizontal="left" vertical="center"/>
    </xf>
    <xf numFmtId="165" fontId="16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2" borderId="12" xfId="1" applyNumberForma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ker@as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view="pageBreakPreview" topLeftCell="A139" zoomScale="80" zoomScaleNormal="100" zoomScaleSheetLayoutView="80" workbookViewId="0">
      <selection activeCell="E19" sqref="E19:G19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0" style="7" customWidth="1"/>
    <col min="6" max="6" width="11.42578125" style="7" customWidth="1"/>
    <col min="7" max="8" width="9.140625" style="7"/>
    <col min="9" max="9" width="11.285156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110" t="s">
        <v>173</v>
      </c>
      <c r="H2" s="110"/>
      <c r="I2" s="110"/>
    </row>
    <row r="3" spans="1:9" ht="0.75" hidden="1" customHeight="1" x14ac:dyDescent="0.2">
      <c r="A3" s="12"/>
      <c r="B3" s="12"/>
      <c r="C3" s="12"/>
      <c r="D3" s="12"/>
      <c r="E3" s="12"/>
      <c r="F3" s="12"/>
      <c r="G3" s="110"/>
      <c r="H3" s="110"/>
      <c r="I3" s="110"/>
    </row>
    <row r="4" spans="1:9" ht="34.5" customHeight="1" x14ac:dyDescent="0.2">
      <c r="A4" s="12"/>
      <c r="B4" s="12"/>
      <c r="C4" s="12"/>
      <c r="D4" s="12"/>
      <c r="E4" s="12"/>
      <c r="F4" s="12"/>
      <c r="G4" s="110"/>
      <c r="H4" s="110"/>
      <c r="I4" s="110"/>
    </row>
    <row r="5" spans="1:9" ht="15.75" customHeight="1" x14ac:dyDescent="0.2">
      <c r="A5" s="12"/>
      <c r="B5" s="12"/>
      <c r="C5" s="12"/>
      <c r="D5" s="12"/>
      <c r="E5" s="12"/>
      <c r="F5" s="12"/>
      <c r="G5" s="110"/>
      <c r="H5" s="110"/>
      <c r="I5" s="110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152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3">
        <v>191797716</v>
      </c>
      <c r="E9" s="12"/>
      <c r="F9" s="12"/>
      <c r="G9" s="118" t="s">
        <v>172</v>
      </c>
      <c r="H9" s="118"/>
      <c r="I9" s="118"/>
    </row>
    <row r="10" spans="1:9" x14ac:dyDescent="0.2">
      <c r="A10" s="12"/>
      <c r="B10" s="12"/>
      <c r="C10" s="12"/>
      <c r="D10" s="12"/>
      <c r="E10" s="12"/>
      <c r="F10" s="12"/>
      <c r="G10" s="118"/>
      <c r="H10" s="118"/>
      <c r="I10" s="118"/>
    </row>
    <row r="11" spans="1:9" ht="9.75" customHeight="1" x14ac:dyDescent="0.2">
      <c r="C11" s="12"/>
      <c r="E11" s="12"/>
      <c r="F11" s="12"/>
      <c r="G11" s="118"/>
      <c r="H11" s="118"/>
      <c r="I11" s="118"/>
    </row>
    <row r="12" spans="1:9" ht="15" x14ac:dyDescent="0.25">
      <c r="A12" s="6" t="s">
        <v>61</v>
      </c>
      <c r="B12" s="12"/>
      <c r="C12" s="12"/>
      <c r="E12" s="12"/>
      <c r="F12" s="12"/>
      <c r="G12" s="118"/>
      <c r="H12" s="118"/>
      <c r="I12" s="118"/>
    </row>
    <row r="13" spans="1:9" ht="18" customHeight="1" x14ac:dyDescent="0.2">
      <c r="A13" s="112" t="s">
        <v>190</v>
      </c>
      <c r="B13" s="113"/>
      <c r="C13" s="113"/>
      <c r="D13" s="113"/>
      <c r="E13" s="114"/>
      <c r="F13" s="12"/>
      <c r="G13" s="118"/>
      <c r="H13" s="118"/>
      <c r="I13" s="118"/>
    </row>
    <row r="14" spans="1:9" ht="28.5" customHeight="1" x14ac:dyDescent="0.25">
      <c r="A14" s="111" t="s">
        <v>169</v>
      </c>
      <c r="B14" s="111"/>
      <c r="C14" s="111"/>
      <c r="D14" s="111"/>
      <c r="E14" s="111"/>
      <c r="F14" s="12"/>
      <c r="G14" s="118"/>
      <c r="H14" s="118"/>
      <c r="I14" s="118"/>
    </row>
    <row r="15" spans="1:9" ht="52.5" customHeight="1" x14ac:dyDescent="0.2">
      <c r="A15" s="115" t="s">
        <v>192</v>
      </c>
      <c r="B15" s="116"/>
      <c r="C15" s="116"/>
      <c r="D15" s="116"/>
      <c r="E15" s="117"/>
      <c r="F15" s="12"/>
      <c r="H15" s="14"/>
      <c r="I15" s="14"/>
    </row>
    <row r="16" spans="1:9" ht="18" customHeight="1" x14ac:dyDescent="0.2">
      <c r="A16" s="7" t="s">
        <v>186</v>
      </c>
      <c r="C16" s="96" t="s">
        <v>191</v>
      </c>
      <c r="D16" s="97"/>
      <c r="E16" s="98"/>
    </row>
    <row r="17" spans="1:9" ht="20.25" customHeight="1" x14ac:dyDescent="0.2">
      <c r="A17" s="107" t="s">
        <v>56</v>
      </c>
      <c r="B17" s="107"/>
      <c r="C17" s="107"/>
      <c r="D17" s="107"/>
      <c r="E17" s="107"/>
      <c r="F17" s="107"/>
      <c r="G17" s="107"/>
      <c r="H17" s="107"/>
      <c r="I17" s="107"/>
    </row>
    <row r="18" spans="1:9" ht="19.5" customHeight="1" x14ac:dyDescent="0.2">
      <c r="A18" s="107" t="s">
        <v>62</v>
      </c>
      <c r="B18" s="107"/>
      <c r="C18" s="107"/>
      <c r="D18" s="107"/>
      <c r="E18" s="107"/>
      <c r="F18" s="107"/>
      <c r="G18" s="107"/>
      <c r="H18" s="107"/>
      <c r="I18" s="107"/>
    </row>
    <row r="19" spans="1:9" ht="18" customHeight="1" x14ac:dyDescent="0.2">
      <c r="B19" s="107" t="s">
        <v>83</v>
      </c>
      <c r="C19" s="107"/>
      <c r="D19" s="108"/>
      <c r="E19" s="90">
        <v>44197</v>
      </c>
      <c r="F19" s="91"/>
      <c r="G19" s="92"/>
    </row>
    <row r="21" spans="1:9" ht="12.75" customHeight="1" x14ac:dyDescent="0.2">
      <c r="A21" s="109" t="s">
        <v>37</v>
      </c>
      <c r="B21" s="109"/>
      <c r="C21" s="109"/>
      <c r="D21" s="109"/>
      <c r="E21" s="109"/>
      <c r="F21" s="109"/>
      <c r="G21" s="109"/>
      <c r="H21" s="109"/>
      <c r="I21" s="109"/>
    </row>
    <row r="22" spans="1:9" ht="15.75" x14ac:dyDescent="0.2">
      <c r="A22" s="109" t="s">
        <v>38</v>
      </c>
      <c r="B22" s="109"/>
      <c r="C22" s="109"/>
      <c r="D22" s="109"/>
      <c r="E22" s="109"/>
      <c r="F22" s="109"/>
      <c r="G22" s="109"/>
      <c r="H22" s="109"/>
      <c r="I22" s="109"/>
    </row>
    <row r="24" spans="1:9" ht="12.75" customHeight="1" x14ac:dyDescent="0.2">
      <c r="A24" s="93" t="s">
        <v>0</v>
      </c>
      <c r="B24" s="87" t="s">
        <v>35</v>
      </c>
      <c r="C24" s="87" t="s">
        <v>73</v>
      </c>
      <c r="D24" s="93" t="s">
        <v>74</v>
      </c>
      <c r="E24" s="99"/>
      <c r="F24" s="100"/>
      <c r="G24" s="93" t="s">
        <v>1</v>
      </c>
      <c r="H24" s="99"/>
      <c r="I24" s="100"/>
    </row>
    <row r="25" spans="1:9" x14ac:dyDescent="0.2">
      <c r="A25" s="94"/>
      <c r="B25" s="88"/>
      <c r="C25" s="88"/>
      <c r="D25" s="95"/>
      <c r="E25" s="101"/>
      <c r="F25" s="102"/>
      <c r="G25" s="95"/>
      <c r="H25" s="101"/>
      <c r="I25" s="102"/>
    </row>
    <row r="26" spans="1:9" ht="12.75" customHeight="1" x14ac:dyDescent="0.2">
      <c r="A26" s="94"/>
      <c r="B26" s="88"/>
      <c r="C26" s="88"/>
      <c r="D26" s="103" t="s">
        <v>2</v>
      </c>
      <c r="E26" s="104"/>
      <c r="F26" s="87" t="s">
        <v>147</v>
      </c>
      <c r="G26" s="103" t="s">
        <v>2</v>
      </c>
      <c r="H26" s="104"/>
      <c r="I26" s="87" t="s">
        <v>147</v>
      </c>
    </row>
    <row r="27" spans="1:9" x14ac:dyDescent="0.2">
      <c r="A27" s="94"/>
      <c r="B27" s="88"/>
      <c r="C27" s="88"/>
      <c r="D27" s="87" t="s">
        <v>75</v>
      </c>
      <c r="E27" s="87" t="s">
        <v>76</v>
      </c>
      <c r="F27" s="88"/>
      <c r="G27" s="87" t="s">
        <v>75</v>
      </c>
      <c r="H27" s="87" t="s">
        <v>76</v>
      </c>
      <c r="I27" s="88"/>
    </row>
    <row r="28" spans="1:9" ht="24.75" customHeight="1" x14ac:dyDescent="0.2">
      <c r="A28" s="94"/>
      <c r="B28" s="88"/>
      <c r="C28" s="88"/>
      <c r="D28" s="88"/>
      <c r="E28" s="88"/>
      <c r="F28" s="88"/>
      <c r="G28" s="105"/>
      <c r="H28" s="88"/>
      <c r="I28" s="88"/>
    </row>
    <row r="29" spans="1:9" x14ac:dyDescent="0.2">
      <c r="A29" s="95"/>
      <c r="B29" s="89"/>
      <c r="C29" s="89"/>
      <c r="D29" s="89"/>
      <c r="E29" s="89"/>
      <c r="F29" s="89"/>
      <c r="G29" s="106"/>
      <c r="H29" s="89"/>
      <c r="I29" s="89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176</v>
      </c>
      <c r="B31" s="21" t="s">
        <v>22</v>
      </c>
      <c r="C31" s="21"/>
      <c r="D31" s="25">
        <f t="shared" ref="D31:I31" si="0">D32+D33-D34</f>
        <v>0</v>
      </c>
      <c r="E31" s="25">
        <f t="shared" si="0"/>
        <v>0</v>
      </c>
      <c r="F31" s="48">
        <f t="shared" si="0"/>
        <v>0</v>
      </c>
      <c r="G31" s="25">
        <f t="shared" si="0"/>
        <v>0</v>
      </c>
      <c r="H31" s="25">
        <f t="shared" si="0"/>
        <v>0</v>
      </c>
      <c r="I31" s="50">
        <f t="shared" si="0"/>
        <v>0</v>
      </c>
    </row>
    <row r="32" spans="1:9" x14ac:dyDescent="0.2">
      <c r="A32" s="19" t="s">
        <v>3</v>
      </c>
      <c r="B32" s="22"/>
      <c r="C32" s="24" t="s">
        <v>77</v>
      </c>
      <c r="D32" s="26">
        <f t="shared" ref="D32:I32" si="1">D36+D66+D80+D94</f>
        <v>0</v>
      </c>
      <c r="E32" s="26">
        <f t="shared" si="1"/>
        <v>0</v>
      </c>
      <c r="F32" s="49">
        <f t="shared" si="1"/>
        <v>0</v>
      </c>
      <c r="G32" s="26">
        <f t="shared" si="1"/>
        <v>0</v>
      </c>
      <c r="H32" s="26">
        <f t="shared" si="1"/>
        <v>0</v>
      </c>
      <c r="I32" s="51">
        <f t="shared" si="1"/>
        <v>0</v>
      </c>
    </row>
    <row r="33" spans="1:9" x14ac:dyDescent="0.2">
      <c r="A33" s="19" t="s">
        <v>4</v>
      </c>
      <c r="B33" s="22"/>
      <c r="C33" s="24" t="s">
        <v>78</v>
      </c>
      <c r="D33" s="26">
        <f t="shared" ref="D33:I33" si="2">D37+D72+D86+D100</f>
        <v>0</v>
      </c>
      <c r="E33" s="26">
        <f t="shared" si="2"/>
        <v>0</v>
      </c>
      <c r="F33" s="49">
        <f t="shared" si="2"/>
        <v>0</v>
      </c>
      <c r="G33" s="26">
        <f t="shared" si="2"/>
        <v>0</v>
      </c>
      <c r="H33" s="26">
        <f t="shared" si="2"/>
        <v>0</v>
      </c>
      <c r="I33" s="51">
        <f t="shared" si="2"/>
        <v>0</v>
      </c>
    </row>
    <row r="34" spans="1:9" x14ac:dyDescent="0.2">
      <c r="A34" s="19" t="s">
        <v>92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8">
        <f t="shared" si="3"/>
        <v>0</v>
      </c>
      <c r="G34" s="25">
        <f t="shared" si="3"/>
        <v>0</v>
      </c>
      <c r="H34" s="25">
        <f t="shared" si="3"/>
        <v>0</v>
      </c>
      <c r="I34" s="50">
        <f t="shared" si="3"/>
        <v>0</v>
      </c>
    </row>
    <row r="35" spans="1:9" s="16" customFormat="1" x14ac:dyDescent="0.2">
      <c r="A35" s="71" t="s">
        <v>5</v>
      </c>
      <c r="B35" s="23" t="s">
        <v>79</v>
      </c>
      <c r="C35" s="23"/>
      <c r="D35" s="30">
        <f t="shared" ref="D35:I35" si="4">D36+D37-D38</f>
        <v>0</v>
      </c>
      <c r="E35" s="30">
        <f t="shared" si="4"/>
        <v>0</v>
      </c>
      <c r="F35" s="56">
        <f t="shared" si="4"/>
        <v>0</v>
      </c>
      <c r="G35" s="30">
        <f t="shared" si="4"/>
        <v>0</v>
      </c>
      <c r="H35" s="30">
        <f t="shared" si="4"/>
        <v>0</v>
      </c>
      <c r="I35" s="57">
        <f t="shared" si="4"/>
        <v>0</v>
      </c>
    </row>
    <row r="36" spans="1:9" x14ac:dyDescent="0.2">
      <c r="A36" s="71" t="s">
        <v>3</v>
      </c>
      <c r="B36" s="20"/>
      <c r="C36" s="24" t="s">
        <v>77</v>
      </c>
      <c r="D36" s="52">
        <f t="shared" ref="D36:I36" si="5">D40+D44+D48+D62</f>
        <v>0</v>
      </c>
      <c r="E36" s="52">
        <f t="shared" si="5"/>
        <v>0</v>
      </c>
      <c r="F36" s="53">
        <f t="shared" si="5"/>
        <v>0</v>
      </c>
      <c r="G36" s="52">
        <f t="shared" si="5"/>
        <v>0</v>
      </c>
      <c r="H36" s="52">
        <f t="shared" si="5"/>
        <v>0</v>
      </c>
      <c r="I36" s="53">
        <f t="shared" si="5"/>
        <v>0</v>
      </c>
    </row>
    <row r="37" spans="1:9" x14ac:dyDescent="0.2">
      <c r="A37" s="71" t="s">
        <v>4</v>
      </c>
      <c r="B37" s="20"/>
      <c r="C37" s="24" t="s">
        <v>78</v>
      </c>
      <c r="D37" s="52">
        <f t="shared" ref="D37:I37" si="6">D41+D45+D54+D63</f>
        <v>0</v>
      </c>
      <c r="E37" s="52">
        <f t="shared" si="6"/>
        <v>0</v>
      </c>
      <c r="F37" s="53">
        <f t="shared" si="6"/>
        <v>0</v>
      </c>
      <c r="G37" s="52">
        <f t="shared" si="6"/>
        <v>0</v>
      </c>
      <c r="H37" s="52">
        <f t="shared" si="6"/>
        <v>0</v>
      </c>
      <c r="I37" s="53">
        <f t="shared" si="6"/>
        <v>0</v>
      </c>
    </row>
    <row r="38" spans="1:9" x14ac:dyDescent="0.2">
      <c r="A38" s="71" t="s">
        <v>92</v>
      </c>
      <c r="B38" s="22"/>
      <c r="C38" s="24" t="s">
        <v>23</v>
      </c>
      <c r="D38" s="52">
        <f t="shared" ref="D38:I38" si="7">D42+D46+D60+D64</f>
        <v>0</v>
      </c>
      <c r="E38" s="52">
        <f t="shared" si="7"/>
        <v>0</v>
      </c>
      <c r="F38" s="53">
        <f t="shared" si="7"/>
        <v>0</v>
      </c>
      <c r="G38" s="52">
        <f t="shared" si="7"/>
        <v>0</v>
      </c>
      <c r="H38" s="52">
        <f t="shared" si="7"/>
        <v>0</v>
      </c>
      <c r="I38" s="53">
        <f t="shared" si="7"/>
        <v>0</v>
      </c>
    </row>
    <row r="39" spans="1:9" ht="25.5" x14ac:dyDescent="0.2">
      <c r="A39" s="71" t="s">
        <v>109</v>
      </c>
      <c r="B39" s="20" t="s">
        <v>6</v>
      </c>
      <c r="C39" s="20"/>
      <c r="D39" s="54">
        <f t="shared" ref="D39:I39" si="8">D40+D41-D42</f>
        <v>0</v>
      </c>
      <c r="E39" s="54">
        <f t="shared" si="8"/>
        <v>0</v>
      </c>
      <c r="F39" s="55">
        <f t="shared" si="8"/>
        <v>0</v>
      </c>
      <c r="G39" s="54">
        <f t="shared" si="8"/>
        <v>0</v>
      </c>
      <c r="H39" s="54">
        <f t="shared" si="8"/>
        <v>0</v>
      </c>
      <c r="I39" s="55">
        <f t="shared" si="8"/>
        <v>0</v>
      </c>
    </row>
    <row r="40" spans="1:9" x14ac:dyDescent="0.2">
      <c r="A40" s="71" t="s">
        <v>3</v>
      </c>
      <c r="B40" s="20"/>
      <c r="C40" s="24" t="s">
        <v>77</v>
      </c>
      <c r="D40" s="58"/>
      <c r="E40" s="58"/>
      <c r="F40" s="59"/>
      <c r="G40" s="58"/>
      <c r="H40" s="58"/>
      <c r="I40" s="59"/>
    </row>
    <row r="41" spans="1:9" x14ac:dyDescent="0.2">
      <c r="A41" s="71" t="s">
        <v>4</v>
      </c>
      <c r="B41" s="20"/>
      <c r="C41" s="24" t="s">
        <v>78</v>
      </c>
      <c r="D41" s="58"/>
      <c r="E41" s="58"/>
      <c r="F41" s="59"/>
      <c r="G41" s="58"/>
      <c r="H41" s="58"/>
      <c r="I41" s="59"/>
    </row>
    <row r="42" spans="1:9" x14ac:dyDescent="0.2">
      <c r="A42" s="71" t="s">
        <v>92</v>
      </c>
      <c r="B42" s="22"/>
      <c r="C42" s="24" t="s">
        <v>23</v>
      </c>
      <c r="D42" s="58"/>
      <c r="E42" s="58"/>
      <c r="F42" s="59"/>
      <c r="G42" s="58"/>
      <c r="H42" s="58"/>
      <c r="I42" s="59"/>
    </row>
    <row r="43" spans="1:9" ht="51" x14ac:dyDescent="0.2">
      <c r="A43" s="71" t="s">
        <v>177</v>
      </c>
      <c r="B43" s="20" t="s">
        <v>7</v>
      </c>
      <c r="C43" s="20"/>
      <c r="D43" s="54">
        <f t="shared" ref="D43:I43" si="9">D44+D45-D46</f>
        <v>0</v>
      </c>
      <c r="E43" s="54">
        <f t="shared" si="9"/>
        <v>0</v>
      </c>
      <c r="F43" s="55">
        <f t="shared" si="9"/>
        <v>0</v>
      </c>
      <c r="G43" s="54">
        <f t="shared" si="9"/>
        <v>0</v>
      </c>
      <c r="H43" s="54">
        <f t="shared" si="9"/>
        <v>0</v>
      </c>
      <c r="I43" s="55">
        <f t="shared" si="9"/>
        <v>0</v>
      </c>
    </row>
    <row r="44" spans="1:9" x14ac:dyDescent="0.2">
      <c r="A44" s="71" t="s">
        <v>3</v>
      </c>
      <c r="B44" s="20"/>
      <c r="C44" s="24" t="s">
        <v>77</v>
      </c>
      <c r="D44" s="58"/>
      <c r="E44" s="58"/>
      <c r="F44" s="59"/>
      <c r="G44" s="58"/>
      <c r="H44" s="58"/>
      <c r="I44" s="59"/>
    </row>
    <row r="45" spans="1:9" x14ac:dyDescent="0.2">
      <c r="A45" s="71" t="s">
        <v>4</v>
      </c>
      <c r="B45" s="20"/>
      <c r="C45" s="24" t="s">
        <v>78</v>
      </c>
      <c r="D45" s="58"/>
      <c r="E45" s="58"/>
      <c r="F45" s="59"/>
      <c r="G45" s="58"/>
      <c r="H45" s="58"/>
      <c r="I45" s="59"/>
    </row>
    <row r="46" spans="1:9" x14ac:dyDescent="0.2">
      <c r="A46" s="71" t="s">
        <v>92</v>
      </c>
      <c r="B46" s="22"/>
      <c r="C46" s="24" t="s">
        <v>23</v>
      </c>
      <c r="D46" s="58"/>
      <c r="E46" s="58"/>
      <c r="F46" s="59"/>
      <c r="G46" s="58"/>
      <c r="H46" s="58"/>
      <c r="I46" s="59"/>
    </row>
    <row r="47" spans="1:9" ht="25.5" x14ac:dyDescent="0.2">
      <c r="A47" s="71" t="s">
        <v>110</v>
      </c>
      <c r="B47" s="20" t="s">
        <v>8</v>
      </c>
      <c r="C47" s="20"/>
      <c r="D47" s="54">
        <f t="shared" ref="D47:I47" si="10">D48+D54-D60</f>
        <v>0</v>
      </c>
      <c r="E47" s="54">
        <f t="shared" si="10"/>
        <v>0</v>
      </c>
      <c r="F47" s="55">
        <f t="shared" si="10"/>
        <v>0</v>
      </c>
      <c r="G47" s="54">
        <f t="shared" si="10"/>
        <v>0</v>
      </c>
      <c r="H47" s="54">
        <f t="shared" si="10"/>
        <v>0</v>
      </c>
      <c r="I47" s="55">
        <f t="shared" si="10"/>
        <v>0</v>
      </c>
    </row>
    <row r="48" spans="1:9" x14ac:dyDescent="0.2">
      <c r="A48" s="71" t="s">
        <v>3</v>
      </c>
      <c r="B48" s="20"/>
      <c r="C48" s="24" t="s">
        <v>77</v>
      </c>
      <c r="D48" s="58"/>
      <c r="E48" s="58"/>
      <c r="F48" s="59"/>
      <c r="G48" s="58"/>
      <c r="H48" s="58"/>
      <c r="I48" s="59"/>
    </row>
    <row r="49" spans="1:9" x14ac:dyDescent="0.2">
      <c r="A49" s="71" t="s">
        <v>111</v>
      </c>
      <c r="B49" s="22"/>
      <c r="C49" s="24" t="s">
        <v>150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71" t="s">
        <v>97</v>
      </c>
      <c r="B50" s="22"/>
      <c r="C50" s="24" t="s">
        <v>98</v>
      </c>
      <c r="D50" s="60"/>
      <c r="E50" s="60"/>
      <c r="F50" s="61"/>
      <c r="G50" s="60"/>
      <c r="H50" s="60"/>
      <c r="I50" s="61"/>
    </row>
    <row r="51" spans="1:9" ht="25.5" x14ac:dyDescent="0.2">
      <c r="A51" s="71" t="s">
        <v>99</v>
      </c>
      <c r="B51" s="22"/>
      <c r="C51" s="24" t="s">
        <v>102</v>
      </c>
      <c r="D51" s="60"/>
      <c r="E51" s="60"/>
      <c r="F51" s="61"/>
      <c r="G51" s="60"/>
      <c r="H51" s="60"/>
      <c r="I51" s="61"/>
    </row>
    <row r="52" spans="1:9" ht="25.5" x14ac:dyDescent="0.2">
      <c r="A52" s="71" t="s">
        <v>100</v>
      </c>
      <c r="B52" s="22"/>
      <c r="C52" s="24" t="s">
        <v>103</v>
      </c>
      <c r="D52" s="60"/>
      <c r="E52" s="60"/>
      <c r="F52" s="61"/>
      <c r="G52" s="60"/>
      <c r="H52" s="60"/>
      <c r="I52" s="61"/>
    </row>
    <row r="53" spans="1:9" ht="25.5" x14ac:dyDescent="0.2">
      <c r="A53" s="71" t="s">
        <v>101</v>
      </c>
      <c r="B53" s="22"/>
      <c r="C53" s="24" t="s">
        <v>104</v>
      </c>
      <c r="D53" s="60"/>
      <c r="E53" s="60"/>
      <c r="F53" s="61"/>
      <c r="G53" s="60"/>
      <c r="H53" s="60"/>
      <c r="I53" s="61"/>
    </row>
    <row r="54" spans="1:9" x14ac:dyDescent="0.2">
      <c r="A54" s="71" t="s">
        <v>4</v>
      </c>
      <c r="B54" s="20"/>
      <c r="C54" s="24" t="s">
        <v>78</v>
      </c>
      <c r="D54" s="58"/>
      <c r="E54" s="58"/>
      <c r="F54" s="62"/>
      <c r="G54" s="58"/>
      <c r="H54" s="58"/>
      <c r="I54" s="62"/>
    </row>
    <row r="55" spans="1:9" x14ac:dyDescent="0.2">
      <c r="A55" s="71" t="s">
        <v>111</v>
      </c>
      <c r="B55" s="22"/>
      <c r="C55" s="24" t="s">
        <v>151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71" t="s">
        <v>97</v>
      </c>
      <c r="B56" s="22"/>
      <c r="C56" s="24" t="s">
        <v>105</v>
      </c>
      <c r="D56" s="60"/>
      <c r="E56" s="60"/>
      <c r="F56" s="61"/>
      <c r="G56" s="60"/>
      <c r="H56" s="60"/>
      <c r="I56" s="61"/>
    </row>
    <row r="57" spans="1:9" ht="25.5" x14ac:dyDescent="0.2">
      <c r="A57" s="71" t="s">
        <v>99</v>
      </c>
      <c r="B57" s="22"/>
      <c r="C57" s="24" t="s">
        <v>106</v>
      </c>
      <c r="D57" s="60"/>
      <c r="E57" s="60"/>
      <c r="F57" s="61"/>
      <c r="G57" s="60"/>
      <c r="H57" s="60"/>
      <c r="I57" s="61"/>
    </row>
    <row r="58" spans="1:9" ht="25.5" x14ac:dyDescent="0.2">
      <c r="A58" s="71" t="s">
        <v>100</v>
      </c>
      <c r="B58" s="22"/>
      <c r="C58" s="24" t="s">
        <v>107</v>
      </c>
      <c r="D58" s="60"/>
      <c r="E58" s="60"/>
      <c r="F58" s="61"/>
      <c r="G58" s="60"/>
      <c r="H58" s="60"/>
      <c r="I58" s="61"/>
    </row>
    <row r="59" spans="1:9" ht="25.5" x14ac:dyDescent="0.2">
      <c r="A59" s="71" t="s">
        <v>101</v>
      </c>
      <c r="B59" s="22"/>
      <c r="C59" s="24" t="s">
        <v>108</v>
      </c>
      <c r="D59" s="60"/>
      <c r="E59" s="60"/>
      <c r="F59" s="61"/>
      <c r="G59" s="60"/>
      <c r="H59" s="60"/>
      <c r="I59" s="61"/>
    </row>
    <row r="60" spans="1:9" x14ac:dyDescent="0.2">
      <c r="A60" s="71" t="s">
        <v>92</v>
      </c>
      <c r="B60" s="22"/>
      <c r="C60" s="24" t="s">
        <v>23</v>
      </c>
      <c r="D60" s="58"/>
      <c r="E60" s="58"/>
      <c r="F60" s="62"/>
      <c r="G60" s="58"/>
      <c r="H60" s="58"/>
      <c r="I60" s="62"/>
    </row>
    <row r="61" spans="1:9" x14ac:dyDescent="0.2">
      <c r="A61" s="71" t="s">
        <v>178</v>
      </c>
      <c r="B61" s="20" t="s">
        <v>9</v>
      </c>
      <c r="C61" s="20"/>
      <c r="D61" s="54">
        <f t="shared" ref="D61:I61" si="11">D62+D63-D64</f>
        <v>0</v>
      </c>
      <c r="E61" s="54">
        <f t="shared" si="11"/>
        <v>0</v>
      </c>
      <c r="F61" s="55">
        <f t="shared" si="11"/>
        <v>0</v>
      </c>
      <c r="G61" s="54">
        <f t="shared" si="11"/>
        <v>0</v>
      </c>
      <c r="H61" s="54">
        <f t="shared" si="11"/>
        <v>0</v>
      </c>
      <c r="I61" s="55">
        <f t="shared" si="11"/>
        <v>0</v>
      </c>
    </row>
    <row r="62" spans="1:9" x14ac:dyDescent="0.2">
      <c r="A62" s="71" t="s">
        <v>3</v>
      </c>
      <c r="B62" s="20"/>
      <c r="C62" s="24" t="s">
        <v>77</v>
      </c>
      <c r="D62" s="58"/>
      <c r="E62" s="58"/>
      <c r="F62" s="62"/>
      <c r="G62" s="58"/>
      <c r="H62" s="58"/>
      <c r="I62" s="62"/>
    </row>
    <row r="63" spans="1:9" x14ac:dyDescent="0.2">
      <c r="A63" s="71" t="s">
        <v>4</v>
      </c>
      <c r="B63" s="20"/>
      <c r="C63" s="24" t="s">
        <v>78</v>
      </c>
      <c r="D63" s="58"/>
      <c r="E63" s="58"/>
      <c r="F63" s="62"/>
      <c r="G63" s="58"/>
      <c r="H63" s="58"/>
      <c r="I63" s="62"/>
    </row>
    <row r="64" spans="1:9" x14ac:dyDescent="0.2">
      <c r="A64" s="71" t="s">
        <v>92</v>
      </c>
      <c r="B64" s="22"/>
      <c r="C64" s="24" t="s">
        <v>23</v>
      </c>
      <c r="D64" s="58"/>
      <c r="E64" s="58"/>
      <c r="F64" s="62"/>
      <c r="G64" s="58"/>
      <c r="H64" s="58"/>
      <c r="I64" s="62"/>
    </row>
    <row r="65" spans="1:9" ht="25.5" x14ac:dyDescent="0.2">
      <c r="A65" s="71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71" t="s">
        <v>3</v>
      </c>
      <c r="B66" s="20"/>
      <c r="C66" s="24" t="s">
        <v>77</v>
      </c>
      <c r="D66" s="63"/>
      <c r="E66" s="63"/>
      <c r="F66" s="61"/>
      <c r="G66" s="63"/>
      <c r="H66" s="63"/>
      <c r="I66" s="61"/>
    </row>
    <row r="67" spans="1:9" ht="25.5" x14ac:dyDescent="0.2">
      <c r="A67" s="71" t="s">
        <v>112</v>
      </c>
      <c r="B67" s="22"/>
      <c r="C67" s="24" t="s">
        <v>150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71" t="s">
        <v>97</v>
      </c>
      <c r="B68" s="22"/>
      <c r="C68" s="24" t="s">
        <v>98</v>
      </c>
      <c r="D68" s="60"/>
      <c r="E68" s="60"/>
      <c r="F68" s="61"/>
      <c r="G68" s="60"/>
      <c r="H68" s="60"/>
      <c r="I68" s="61"/>
    </row>
    <row r="69" spans="1:9" ht="25.5" x14ac:dyDescent="0.2">
      <c r="A69" s="71" t="s">
        <v>99</v>
      </c>
      <c r="B69" s="22"/>
      <c r="C69" s="24" t="s">
        <v>102</v>
      </c>
      <c r="D69" s="60"/>
      <c r="E69" s="60"/>
      <c r="F69" s="61"/>
      <c r="G69" s="60"/>
      <c r="H69" s="60"/>
      <c r="I69" s="61"/>
    </row>
    <row r="70" spans="1:9" ht="25.5" x14ac:dyDescent="0.2">
      <c r="A70" s="71" t="s">
        <v>100</v>
      </c>
      <c r="B70" s="22"/>
      <c r="C70" s="24" t="s">
        <v>103</v>
      </c>
      <c r="D70" s="60"/>
      <c r="E70" s="60"/>
      <c r="F70" s="61"/>
      <c r="G70" s="60"/>
      <c r="H70" s="60"/>
      <c r="I70" s="61"/>
    </row>
    <row r="71" spans="1:9" ht="25.5" x14ac:dyDescent="0.2">
      <c r="A71" s="71" t="s">
        <v>101</v>
      </c>
      <c r="B71" s="22"/>
      <c r="C71" s="24" t="s">
        <v>104</v>
      </c>
      <c r="D71" s="60"/>
      <c r="E71" s="60"/>
      <c r="F71" s="61"/>
      <c r="G71" s="60"/>
      <c r="H71" s="60"/>
      <c r="I71" s="61"/>
    </row>
    <row r="72" spans="1:9" x14ac:dyDescent="0.2">
      <c r="A72" s="71" t="s">
        <v>4</v>
      </c>
      <c r="B72" s="20"/>
      <c r="C72" s="24" t="s">
        <v>78</v>
      </c>
      <c r="D72" s="63"/>
      <c r="E72" s="63"/>
      <c r="F72" s="61"/>
      <c r="G72" s="63"/>
      <c r="H72" s="63"/>
      <c r="I72" s="61"/>
    </row>
    <row r="73" spans="1:9" ht="25.5" x14ac:dyDescent="0.2">
      <c r="A73" s="71" t="s">
        <v>112</v>
      </c>
      <c r="B73" s="22"/>
      <c r="C73" s="24" t="s">
        <v>151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71" t="s">
        <v>97</v>
      </c>
      <c r="B74" s="22"/>
      <c r="C74" s="24" t="s">
        <v>105</v>
      </c>
      <c r="D74" s="60"/>
      <c r="E74" s="60"/>
      <c r="F74" s="61"/>
      <c r="G74" s="60"/>
      <c r="H74" s="60"/>
      <c r="I74" s="61"/>
    </row>
    <row r="75" spans="1:9" ht="25.5" x14ac:dyDescent="0.2">
      <c r="A75" s="71" t="s">
        <v>99</v>
      </c>
      <c r="B75" s="22"/>
      <c r="C75" s="24" t="s">
        <v>106</v>
      </c>
      <c r="D75" s="60"/>
      <c r="E75" s="60"/>
      <c r="F75" s="61"/>
      <c r="G75" s="60"/>
      <c r="H75" s="60"/>
      <c r="I75" s="61"/>
    </row>
    <row r="76" spans="1:9" ht="25.5" x14ac:dyDescent="0.2">
      <c r="A76" s="71" t="s">
        <v>100</v>
      </c>
      <c r="B76" s="22"/>
      <c r="C76" s="24" t="s">
        <v>107</v>
      </c>
      <c r="D76" s="60"/>
      <c r="E76" s="60"/>
      <c r="F76" s="61"/>
      <c r="G76" s="60"/>
      <c r="H76" s="60"/>
      <c r="I76" s="61"/>
    </row>
    <row r="77" spans="1:9" ht="25.5" x14ac:dyDescent="0.2">
      <c r="A77" s="71" t="s">
        <v>101</v>
      </c>
      <c r="B77" s="22"/>
      <c r="C77" s="24" t="s">
        <v>108</v>
      </c>
      <c r="D77" s="60"/>
      <c r="E77" s="60"/>
      <c r="F77" s="61"/>
      <c r="G77" s="60"/>
      <c r="H77" s="60"/>
      <c r="I77" s="61"/>
    </row>
    <row r="78" spans="1:9" x14ac:dyDescent="0.2">
      <c r="A78" s="71" t="s">
        <v>92</v>
      </c>
      <c r="B78" s="22"/>
      <c r="C78" s="24" t="s">
        <v>23</v>
      </c>
      <c r="D78" s="63"/>
      <c r="E78" s="63"/>
      <c r="F78" s="61"/>
      <c r="G78" s="63"/>
      <c r="H78" s="63"/>
      <c r="I78" s="61"/>
    </row>
    <row r="79" spans="1:9" ht="25.5" x14ac:dyDescent="0.2">
      <c r="A79" s="71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71" t="s">
        <v>3</v>
      </c>
      <c r="B80" s="20"/>
      <c r="C80" s="24" t="s">
        <v>77</v>
      </c>
      <c r="D80" s="60"/>
      <c r="E80" s="60"/>
      <c r="F80" s="61"/>
      <c r="G80" s="63"/>
      <c r="H80" s="63"/>
      <c r="I80" s="61"/>
    </row>
    <row r="81" spans="1:9" ht="54" customHeight="1" x14ac:dyDescent="0.2">
      <c r="A81" s="71" t="s">
        <v>113</v>
      </c>
      <c r="B81" s="22"/>
      <c r="C81" s="24" t="s">
        <v>150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71" t="s">
        <v>97</v>
      </c>
      <c r="B82" s="22"/>
      <c r="C82" s="24" t="s">
        <v>98</v>
      </c>
      <c r="D82" s="60"/>
      <c r="E82" s="60"/>
      <c r="F82" s="61"/>
      <c r="G82" s="60"/>
      <c r="H82" s="60"/>
      <c r="I82" s="61"/>
    </row>
    <row r="83" spans="1:9" ht="25.5" x14ac:dyDescent="0.2">
      <c r="A83" s="71" t="s">
        <v>99</v>
      </c>
      <c r="B83" s="22"/>
      <c r="C83" s="24" t="s">
        <v>102</v>
      </c>
      <c r="D83" s="60"/>
      <c r="E83" s="60"/>
      <c r="F83" s="61"/>
      <c r="G83" s="60"/>
      <c r="H83" s="60"/>
      <c r="I83" s="61"/>
    </row>
    <row r="84" spans="1:9" ht="25.5" x14ac:dyDescent="0.2">
      <c r="A84" s="71" t="s">
        <v>100</v>
      </c>
      <c r="B84" s="22"/>
      <c r="C84" s="24" t="s">
        <v>103</v>
      </c>
      <c r="D84" s="60"/>
      <c r="E84" s="60"/>
      <c r="F84" s="61"/>
      <c r="G84" s="60"/>
      <c r="H84" s="60"/>
      <c r="I84" s="61"/>
    </row>
    <row r="85" spans="1:9" ht="25.5" x14ac:dyDescent="0.2">
      <c r="A85" s="71" t="s">
        <v>101</v>
      </c>
      <c r="B85" s="22"/>
      <c r="C85" s="24" t="s">
        <v>104</v>
      </c>
      <c r="D85" s="60"/>
      <c r="E85" s="60"/>
      <c r="F85" s="61"/>
      <c r="G85" s="60"/>
      <c r="H85" s="60"/>
      <c r="I85" s="61"/>
    </row>
    <row r="86" spans="1:9" x14ac:dyDescent="0.2">
      <c r="A86" s="71" t="s">
        <v>4</v>
      </c>
      <c r="B86" s="20"/>
      <c r="C86" s="24" t="s">
        <v>78</v>
      </c>
      <c r="D86" s="60"/>
      <c r="E86" s="60"/>
      <c r="F86" s="61"/>
      <c r="G86" s="63"/>
      <c r="H86" s="63"/>
      <c r="I86" s="61"/>
    </row>
    <row r="87" spans="1:9" ht="51.75" customHeight="1" x14ac:dyDescent="0.2">
      <c r="A87" s="71" t="s">
        <v>113</v>
      </c>
      <c r="B87" s="22"/>
      <c r="C87" s="24" t="s">
        <v>151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71" t="s">
        <v>97</v>
      </c>
      <c r="B88" s="22"/>
      <c r="C88" s="24" t="s">
        <v>105</v>
      </c>
      <c r="D88" s="60"/>
      <c r="E88" s="60"/>
      <c r="F88" s="61"/>
      <c r="G88" s="60"/>
      <c r="H88" s="60"/>
      <c r="I88" s="61"/>
    </row>
    <row r="89" spans="1:9" ht="25.5" x14ac:dyDescent="0.2">
      <c r="A89" s="71" t="s">
        <v>99</v>
      </c>
      <c r="B89" s="22"/>
      <c r="C89" s="24" t="s">
        <v>106</v>
      </c>
      <c r="D89" s="60"/>
      <c r="E89" s="60"/>
      <c r="F89" s="61"/>
      <c r="G89" s="60"/>
      <c r="H89" s="60"/>
      <c r="I89" s="61"/>
    </row>
    <row r="90" spans="1:9" ht="25.5" x14ac:dyDescent="0.2">
      <c r="A90" s="71" t="s">
        <v>100</v>
      </c>
      <c r="B90" s="22"/>
      <c r="C90" s="24" t="s">
        <v>107</v>
      </c>
      <c r="D90" s="60"/>
      <c r="E90" s="60"/>
      <c r="F90" s="61"/>
      <c r="G90" s="60"/>
      <c r="H90" s="60"/>
      <c r="I90" s="61"/>
    </row>
    <row r="91" spans="1:9" ht="25.5" x14ac:dyDescent="0.2">
      <c r="A91" s="71" t="s">
        <v>101</v>
      </c>
      <c r="B91" s="22"/>
      <c r="C91" s="24" t="s">
        <v>108</v>
      </c>
      <c r="D91" s="60"/>
      <c r="E91" s="60"/>
      <c r="F91" s="61"/>
      <c r="G91" s="60"/>
      <c r="H91" s="60"/>
      <c r="I91" s="61"/>
    </row>
    <row r="92" spans="1:9" x14ac:dyDescent="0.2">
      <c r="A92" s="71" t="s">
        <v>92</v>
      </c>
      <c r="B92" s="22"/>
      <c r="C92" s="24" t="s">
        <v>23</v>
      </c>
      <c r="D92" s="60"/>
      <c r="E92" s="60"/>
      <c r="F92" s="61"/>
      <c r="G92" s="63"/>
      <c r="H92" s="63"/>
      <c r="I92" s="61"/>
    </row>
    <row r="93" spans="1:9" ht="25.5" x14ac:dyDescent="0.2">
      <c r="A93" s="71" t="s">
        <v>12</v>
      </c>
      <c r="B93" s="20" t="s">
        <v>41</v>
      </c>
      <c r="C93" s="20"/>
      <c r="D93" s="32">
        <f t="shared" ref="D93:I93" si="14">D94+D100-D106</f>
        <v>0</v>
      </c>
      <c r="E93" s="32">
        <f t="shared" si="14"/>
        <v>0</v>
      </c>
      <c r="F93" s="27">
        <f t="shared" si="14"/>
        <v>0</v>
      </c>
      <c r="G93" s="26">
        <f t="shared" si="14"/>
        <v>0</v>
      </c>
      <c r="H93" s="26">
        <f t="shared" si="14"/>
        <v>0</v>
      </c>
      <c r="I93" s="27">
        <f t="shared" si="14"/>
        <v>0</v>
      </c>
    </row>
    <row r="94" spans="1:9" x14ac:dyDescent="0.2">
      <c r="A94" s="71" t="s">
        <v>3</v>
      </c>
      <c r="B94" s="20"/>
      <c r="C94" s="24" t="s">
        <v>77</v>
      </c>
      <c r="D94" s="60"/>
      <c r="E94" s="60"/>
      <c r="F94" s="61"/>
      <c r="G94" s="63"/>
      <c r="H94" s="63"/>
      <c r="I94" s="61"/>
    </row>
    <row r="95" spans="1:9" ht="47.25" customHeight="1" x14ac:dyDescent="0.2">
      <c r="A95" s="71" t="s">
        <v>114</v>
      </c>
      <c r="B95" s="22"/>
      <c r="C95" s="24" t="s">
        <v>150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71" t="s">
        <v>97</v>
      </c>
      <c r="B96" s="22"/>
      <c r="C96" s="24" t="s">
        <v>98</v>
      </c>
      <c r="D96" s="60"/>
      <c r="E96" s="60"/>
      <c r="F96" s="61"/>
      <c r="G96" s="60"/>
      <c r="H96" s="60"/>
      <c r="I96" s="61"/>
    </row>
    <row r="97" spans="1:9" ht="25.5" x14ac:dyDescent="0.2">
      <c r="A97" s="71" t="s">
        <v>99</v>
      </c>
      <c r="B97" s="22"/>
      <c r="C97" s="24" t="s">
        <v>102</v>
      </c>
      <c r="D97" s="60"/>
      <c r="E97" s="60"/>
      <c r="F97" s="61"/>
      <c r="G97" s="60"/>
      <c r="H97" s="60"/>
      <c r="I97" s="61"/>
    </row>
    <row r="98" spans="1:9" ht="25.5" x14ac:dyDescent="0.2">
      <c r="A98" s="71" t="s">
        <v>100</v>
      </c>
      <c r="B98" s="22"/>
      <c r="C98" s="24" t="s">
        <v>103</v>
      </c>
      <c r="D98" s="60"/>
      <c r="E98" s="60"/>
      <c r="F98" s="61"/>
      <c r="G98" s="60"/>
      <c r="H98" s="60"/>
      <c r="I98" s="61"/>
    </row>
    <row r="99" spans="1:9" ht="25.5" x14ac:dyDescent="0.2">
      <c r="A99" s="71" t="s">
        <v>101</v>
      </c>
      <c r="B99" s="22"/>
      <c r="C99" s="24" t="s">
        <v>104</v>
      </c>
      <c r="D99" s="60"/>
      <c r="E99" s="60"/>
      <c r="F99" s="61"/>
      <c r="G99" s="60"/>
      <c r="H99" s="60"/>
      <c r="I99" s="61"/>
    </row>
    <row r="100" spans="1:9" x14ac:dyDescent="0.2">
      <c r="A100" s="71" t="s">
        <v>4</v>
      </c>
      <c r="B100" s="20"/>
      <c r="C100" s="24" t="s">
        <v>78</v>
      </c>
      <c r="D100" s="60"/>
      <c r="E100" s="60"/>
      <c r="F100" s="61"/>
      <c r="G100" s="63"/>
      <c r="H100" s="63"/>
      <c r="I100" s="61"/>
    </row>
    <row r="101" spans="1:9" ht="41.25" customHeight="1" x14ac:dyDescent="0.2">
      <c r="A101" s="71" t="s">
        <v>114</v>
      </c>
      <c r="B101" s="22"/>
      <c r="C101" s="24" t="s">
        <v>151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71" t="s">
        <v>97</v>
      </c>
      <c r="B102" s="22"/>
      <c r="C102" s="24" t="s">
        <v>105</v>
      </c>
      <c r="D102" s="60"/>
      <c r="E102" s="60"/>
      <c r="F102" s="61"/>
      <c r="G102" s="60"/>
      <c r="H102" s="60"/>
      <c r="I102" s="61"/>
    </row>
    <row r="103" spans="1:9" ht="25.5" x14ac:dyDescent="0.2">
      <c r="A103" s="71" t="s">
        <v>99</v>
      </c>
      <c r="B103" s="22"/>
      <c r="C103" s="24" t="s">
        <v>106</v>
      </c>
      <c r="D103" s="60"/>
      <c r="E103" s="60"/>
      <c r="F103" s="61"/>
      <c r="G103" s="60"/>
      <c r="H103" s="60"/>
      <c r="I103" s="61"/>
    </row>
    <row r="104" spans="1:9" ht="25.5" x14ac:dyDescent="0.2">
      <c r="A104" s="71" t="s">
        <v>100</v>
      </c>
      <c r="B104" s="22"/>
      <c r="C104" s="24" t="s">
        <v>107</v>
      </c>
      <c r="D104" s="60"/>
      <c r="E104" s="60"/>
      <c r="F104" s="61"/>
      <c r="G104" s="60"/>
      <c r="H104" s="60"/>
      <c r="I104" s="61"/>
    </row>
    <row r="105" spans="1:9" ht="25.5" x14ac:dyDescent="0.2">
      <c r="A105" s="71" t="s">
        <v>101</v>
      </c>
      <c r="B105" s="22"/>
      <c r="C105" s="24" t="s">
        <v>108</v>
      </c>
      <c r="D105" s="60"/>
      <c r="E105" s="60"/>
      <c r="F105" s="61"/>
      <c r="G105" s="60"/>
      <c r="H105" s="60"/>
      <c r="I105" s="61"/>
    </row>
    <row r="106" spans="1:9" x14ac:dyDescent="0.2">
      <c r="A106" s="71" t="s">
        <v>92</v>
      </c>
      <c r="B106" s="22"/>
      <c r="C106" s="24" t="s">
        <v>23</v>
      </c>
      <c r="D106" s="60"/>
      <c r="E106" s="60"/>
      <c r="F106" s="61"/>
      <c r="G106" s="63"/>
      <c r="H106" s="63"/>
      <c r="I106" s="61"/>
    </row>
    <row r="107" spans="1:9" ht="65.25" customHeight="1" x14ac:dyDescent="0.2">
      <c r="A107" s="71" t="s">
        <v>181</v>
      </c>
      <c r="B107" s="20" t="s">
        <v>81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71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71" t="s">
        <v>3</v>
      </c>
      <c r="B109" s="20"/>
      <c r="C109" s="24" t="s">
        <v>77</v>
      </c>
      <c r="D109" s="58"/>
      <c r="E109" s="29" t="s">
        <v>13</v>
      </c>
      <c r="F109" s="62"/>
      <c r="G109" s="58"/>
      <c r="H109" s="29" t="s">
        <v>13</v>
      </c>
      <c r="I109" s="62"/>
    </row>
    <row r="110" spans="1:9" x14ac:dyDescent="0.2">
      <c r="A110" s="71" t="s">
        <v>4</v>
      </c>
      <c r="B110" s="20"/>
      <c r="C110" s="24" t="s">
        <v>78</v>
      </c>
      <c r="D110" s="58"/>
      <c r="E110" s="29" t="s">
        <v>13</v>
      </c>
      <c r="F110" s="62"/>
      <c r="G110" s="58"/>
      <c r="H110" s="29" t="s">
        <v>13</v>
      </c>
      <c r="I110" s="62"/>
    </row>
    <row r="111" spans="1:9" x14ac:dyDescent="0.2">
      <c r="A111" s="71" t="s">
        <v>92</v>
      </c>
      <c r="B111" s="22"/>
      <c r="C111" s="24" t="s">
        <v>23</v>
      </c>
      <c r="D111" s="58"/>
      <c r="E111" s="58"/>
      <c r="F111" s="62"/>
      <c r="G111" s="58"/>
      <c r="H111" s="58"/>
      <c r="I111" s="62"/>
    </row>
    <row r="112" spans="1:9" x14ac:dyDescent="0.2">
      <c r="A112" s="71" t="s">
        <v>16</v>
      </c>
      <c r="B112" s="20" t="s">
        <v>43</v>
      </c>
      <c r="C112" s="20"/>
      <c r="D112" s="26">
        <f>D113+D114-D115</f>
        <v>0</v>
      </c>
      <c r="E112" s="29" t="s">
        <v>13</v>
      </c>
      <c r="F112" s="27">
        <f>F113+F114-F115</f>
        <v>0</v>
      </c>
      <c r="G112" s="26">
        <f>G113+G114-G115</f>
        <v>0</v>
      </c>
      <c r="H112" s="29" t="s">
        <v>13</v>
      </c>
      <c r="I112" s="27">
        <f>I113+I114-I115</f>
        <v>0</v>
      </c>
    </row>
    <row r="113" spans="1:9" x14ac:dyDescent="0.2">
      <c r="A113" s="71" t="s">
        <v>3</v>
      </c>
      <c r="B113" s="20"/>
      <c r="C113" s="24" t="s">
        <v>77</v>
      </c>
      <c r="D113" s="58"/>
      <c r="E113" s="29" t="s">
        <v>13</v>
      </c>
      <c r="F113" s="62"/>
      <c r="G113" s="58"/>
      <c r="H113" s="29" t="s">
        <v>13</v>
      </c>
      <c r="I113" s="62"/>
    </row>
    <row r="114" spans="1:9" x14ac:dyDescent="0.2">
      <c r="A114" s="71" t="s">
        <v>4</v>
      </c>
      <c r="B114" s="20"/>
      <c r="C114" s="24" t="s">
        <v>78</v>
      </c>
      <c r="D114" s="58"/>
      <c r="E114" s="29" t="s">
        <v>13</v>
      </c>
      <c r="F114" s="62"/>
      <c r="G114" s="58"/>
      <c r="H114" s="29" t="s">
        <v>13</v>
      </c>
      <c r="I114" s="62"/>
    </row>
    <row r="115" spans="1:9" x14ac:dyDescent="0.2">
      <c r="A115" s="71" t="s">
        <v>92</v>
      </c>
      <c r="B115" s="22"/>
      <c r="C115" s="24" t="s">
        <v>23</v>
      </c>
      <c r="D115" s="58"/>
      <c r="E115" s="58"/>
      <c r="F115" s="62"/>
      <c r="G115" s="58"/>
      <c r="H115" s="58"/>
      <c r="I115" s="62"/>
    </row>
    <row r="116" spans="1:9" x14ac:dyDescent="0.2">
      <c r="A116" s="71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71" t="s">
        <v>3</v>
      </c>
      <c r="B117" s="20"/>
      <c r="C117" s="24" t="s">
        <v>77</v>
      </c>
      <c r="D117" s="58"/>
      <c r="E117" s="29" t="s">
        <v>13</v>
      </c>
      <c r="F117" s="62"/>
      <c r="G117" s="58"/>
      <c r="H117" s="29" t="s">
        <v>13</v>
      </c>
      <c r="I117" s="62"/>
    </row>
    <row r="118" spans="1:9" x14ac:dyDescent="0.2">
      <c r="A118" s="71" t="s">
        <v>4</v>
      </c>
      <c r="B118" s="20"/>
      <c r="C118" s="24" t="s">
        <v>78</v>
      </c>
      <c r="D118" s="58"/>
      <c r="E118" s="29" t="s">
        <v>13</v>
      </c>
      <c r="F118" s="62"/>
      <c r="G118" s="58"/>
      <c r="H118" s="29" t="s">
        <v>13</v>
      </c>
      <c r="I118" s="62"/>
    </row>
    <row r="119" spans="1:9" x14ac:dyDescent="0.2">
      <c r="A119" s="71" t="s">
        <v>92</v>
      </c>
      <c r="B119" s="22"/>
      <c r="C119" s="24" t="s">
        <v>23</v>
      </c>
      <c r="D119" s="64"/>
      <c r="E119" s="64"/>
      <c r="F119" s="65"/>
      <c r="G119" s="64"/>
      <c r="H119" s="64"/>
      <c r="I119" s="65"/>
    </row>
    <row r="120" spans="1:9" ht="25.5" x14ac:dyDescent="0.2">
      <c r="A120" s="71" t="s">
        <v>18</v>
      </c>
      <c r="B120" s="20" t="s">
        <v>45</v>
      </c>
      <c r="C120" s="20"/>
      <c r="D120" s="66"/>
      <c r="E120" s="66"/>
      <c r="F120" s="67"/>
      <c r="G120" s="66"/>
      <c r="H120" s="66"/>
      <c r="I120" s="67"/>
    </row>
    <row r="121" spans="1:9" ht="42" customHeight="1" x14ac:dyDescent="0.2">
      <c r="A121" s="71" t="s">
        <v>115</v>
      </c>
      <c r="B121" s="20" t="s">
        <v>116</v>
      </c>
      <c r="C121" s="24" t="s">
        <v>96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71" t="s">
        <v>97</v>
      </c>
      <c r="B122" s="22"/>
      <c r="C122" s="24" t="s">
        <v>117</v>
      </c>
      <c r="D122" s="60"/>
      <c r="E122" s="60"/>
      <c r="F122" s="61"/>
      <c r="G122" s="60"/>
      <c r="H122" s="60"/>
      <c r="I122" s="61"/>
    </row>
    <row r="123" spans="1:9" ht="25.5" x14ac:dyDescent="0.2">
      <c r="A123" s="71" t="s">
        <v>99</v>
      </c>
      <c r="B123" s="22"/>
      <c r="C123" s="24" t="s">
        <v>118</v>
      </c>
      <c r="D123" s="60"/>
      <c r="E123" s="60"/>
      <c r="F123" s="61"/>
      <c r="G123" s="60"/>
      <c r="H123" s="60"/>
      <c r="I123" s="61"/>
    </row>
    <row r="124" spans="1:9" ht="25.5" x14ac:dyDescent="0.2">
      <c r="A124" s="71" t="s">
        <v>100</v>
      </c>
      <c r="B124" s="22"/>
      <c r="C124" s="24" t="s">
        <v>119</v>
      </c>
      <c r="D124" s="60"/>
      <c r="E124" s="60"/>
      <c r="F124" s="61"/>
      <c r="G124" s="60"/>
      <c r="H124" s="60"/>
      <c r="I124" s="61"/>
    </row>
    <row r="125" spans="1:9" ht="25.5" x14ac:dyDescent="0.2">
      <c r="A125" s="71" t="s">
        <v>101</v>
      </c>
      <c r="B125" s="22"/>
      <c r="C125" s="24" t="s">
        <v>120</v>
      </c>
      <c r="D125" s="60"/>
      <c r="E125" s="60"/>
      <c r="F125" s="61"/>
      <c r="G125" s="60"/>
      <c r="H125" s="60"/>
      <c r="I125" s="61"/>
    </row>
    <row r="126" spans="1:9" x14ac:dyDescent="0.2">
      <c r="A126" s="71" t="s">
        <v>94</v>
      </c>
      <c r="B126" s="22"/>
      <c r="C126" s="24" t="s">
        <v>23</v>
      </c>
      <c r="D126" s="66"/>
      <c r="E126" s="66"/>
      <c r="F126" s="67"/>
      <c r="G126" s="66"/>
      <c r="H126" s="66"/>
      <c r="I126" s="67"/>
    </row>
    <row r="127" spans="1:9" ht="25.5" x14ac:dyDescent="0.2">
      <c r="A127" s="71" t="s">
        <v>19</v>
      </c>
      <c r="B127" s="20" t="s">
        <v>46</v>
      </c>
      <c r="C127" s="20"/>
      <c r="D127" s="58"/>
      <c r="E127" s="29" t="s">
        <v>13</v>
      </c>
      <c r="F127" s="29" t="s">
        <v>14</v>
      </c>
      <c r="G127" s="58"/>
      <c r="H127" s="29" t="s">
        <v>13</v>
      </c>
      <c r="I127" s="29" t="s">
        <v>14</v>
      </c>
    </row>
    <row r="128" spans="1:9" ht="25.5" x14ac:dyDescent="0.2">
      <c r="A128" s="71" t="s">
        <v>174</v>
      </c>
      <c r="B128" s="20" t="s">
        <v>20</v>
      </c>
      <c r="C128" s="20" t="s">
        <v>82</v>
      </c>
      <c r="D128" s="29" t="s">
        <v>13</v>
      </c>
      <c r="E128" s="68"/>
      <c r="F128" s="69"/>
      <c r="G128" s="29" t="s">
        <v>13</v>
      </c>
      <c r="H128" s="68"/>
      <c r="I128" s="69"/>
    </row>
    <row r="129" spans="1:9" ht="40.5" customHeight="1" x14ac:dyDescent="0.2">
      <c r="A129" s="71" t="s">
        <v>175</v>
      </c>
      <c r="B129" s="20" t="s">
        <v>21</v>
      </c>
      <c r="C129" s="20" t="s">
        <v>93</v>
      </c>
      <c r="D129" s="29" t="s">
        <v>13</v>
      </c>
      <c r="E129" s="58"/>
      <c r="F129" s="62"/>
      <c r="G129" s="29" t="s">
        <v>13</v>
      </c>
      <c r="H129" s="58"/>
      <c r="I129" s="62"/>
    </row>
    <row r="130" spans="1:9" ht="63.75" x14ac:dyDescent="0.2">
      <c r="A130" s="71" t="s">
        <v>179</v>
      </c>
      <c r="B130" s="20" t="s">
        <v>24</v>
      </c>
      <c r="C130" s="20"/>
      <c r="D130" s="58"/>
      <c r="E130" s="29" t="s">
        <v>25</v>
      </c>
      <c r="F130" s="62"/>
      <c r="G130" s="58"/>
      <c r="H130" s="29" t="s">
        <v>13</v>
      </c>
      <c r="I130" s="62"/>
    </row>
    <row r="131" spans="1:9" ht="42.75" customHeight="1" x14ac:dyDescent="0.2">
      <c r="A131" s="71" t="s">
        <v>180</v>
      </c>
      <c r="B131" s="20"/>
      <c r="C131" s="24" t="s">
        <v>96</v>
      </c>
      <c r="D131" s="29" t="s">
        <v>13</v>
      </c>
      <c r="E131" s="29" t="s">
        <v>13</v>
      </c>
      <c r="F131" s="29" t="s">
        <v>13</v>
      </c>
      <c r="G131" s="29" t="s">
        <v>13</v>
      </c>
      <c r="H131" s="29" t="s">
        <v>13</v>
      </c>
      <c r="I131" s="29" t="s">
        <v>13</v>
      </c>
    </row>
    <row r="132" spans="1:9" ht="25.5" x14ac:dyDescent="0.2">
      <c r="A132" s="71" t="s">
        <v>97</v>
      </c>
      <c r="B132" s="22"/>
      <c r="C132" s="24" t="s">
        <v>117</v>
      </c>
      <c r="D132" s="60"/>
      <c r="E132" s="60"/>
      <c r="F132" s="61"/>
      <c r="G132" s="60"/>
      <c r="H132" s="60"/>
      <c r="I132" s="61"/>
    </row>
    <row r="133" spans="1:9" ht="25.5" x14ac:dyDescent="0.2">
      <c r="A133" s="71" t="s">
        <v>99</v>
      </c>
      <c r="B133" s="22"/>
      <c r="C133" s="24" t="s">
        <v>118</v>
      </c>
      <c r="D133" s="60"/>
      <c r="E133" s="60"/>
      <c r="F133" s="61"/>
      <c r="G133" s="60"/>
      <c r="H133" s="60"/>
      <c r="I133" s="61"/>
    </row>
    <row r="134" spans="1:9" ht="25.5" x14ac:dyDescent="0.2">
      <c r="A134" s="71" t="s">
        <v>100</v>
      </c>
      <c r="B134" s="22"/>
      <c r="C134" s="24" t="s">
        <v>119</v>
      </c>
      <c r="D134" s="60"/>
      <c r="E134" s="60"/>
      <c r="F134" s="61"/>
      <c r="G134" s="60"/>
      <c r="H134" s="60"/>
      <c r="I134" s="61"/>
    </row>
    <row r="135" spans="1:9" ht="25.5" x14ac:dyDescent="0.2">
      <c r="A135" s="71" t="s">
        <v>101</v>
      </c>
      <c r="B135" s="22"/>
      <c r="C135" s="24" t="s">
        <v>120</v>
      </c>
      <c r="D135" s="60"/>
      <c r="E135" s="60"/>
      <c r="F135" s="61"/>
      <c r="G135" s="60"/>
      <c r="H135" s="60"/>
      <c r="I135" s="61"/>
    </row>
    <row r="136" spans="1:9" x14ac:dyDescent="0.2">
      <c r="A136" s="71" t="s">
        <v>94</v>
      </c>
      <c r="B136" s="22"/>
      <c r="C136" s="24" t="s">
        <v>23</v>
      </c>
      <c r="D136" s="58"/>
      <c r="E136" s="58"/>
      <c r="F136" s="62"/>
      <c r="G136" s="58"/>
      <c r="H136" s="58"/>
      <c r="I136" s="62"/>
    </row>
    <row r="137" spans="1:9" s="16" customFormat="1" x14ac:dyDescent="0.2">
      <c r="A137" s="71" t="s">
        <v>58</v>
      </c>
      <c r="B137" s="23" t="s">
        <v>59</v>
      </c>
      <c r="C137" s="23"/>
      <c r="D137" s="29" t="s">
        <v>13</v>
      </c>
      <c r="E137" s="70"/>
      <c r="F137" s="31">
        <f>SUM(F138:F139)-F140</f>
        <v>0</v>
      </c>
      <c r="G137" s="29" t="s">
        <v>13</v>
      </c>
      <c r="H137" s="66"/>
      <c r="I137" s="31">
        <f>SUM(I138:I139)-I140</f>
        <v>0</v>
      </c>
    </row>
    <row r="138" spans="1:9" x14ac:dyDescent="0.2">
      <c r="A138" s="71" t="s">
        <v>3</v>
      </c>
      <c r="B138" s="20"/>
      <c r="C138" s="24" t="s">
        <v>77</v>
      </c>
      <c r="D138" s="29" t="s">
        <v>13</v>
      </c>
      <c r="E138" s="58"/>
      <c r="F138" s="62"/>
      <c r="G138" s="29" t="s">
        <v>13</v>
      </c>
      <c r="H138" s="58"/>
      <c r="I138" s="62"/>
    </row>
    <row r="139" spans="1:9" x14ac:dyDescent="0.2">
      <c r="A139" s="71" t="s">
        <v>4</v>
      </c>
      <c r="B139" s="20"/>
      <c r="C139" s="24" t="s">
        <v>78</v>
      </c>
      <c r="D139" s="29" t="s">
        <v>13</v>
      </c>
      <c r="E139" s="58"/>
      <c r="F139" s="62"/>
      <c r="G139" s="29" t="s">
        <v>13</v>
      </c>
      <c r="H139" s="58"/>
      <c r="I139" s="62"/>
    </row>
    <row r="140" spans="1:9" x14ac:dyDescent="0.2">
      <c r="A140" s="71" t="s">
        <v>92</v>
      </c>
      <c r="B140" s="22"/>
      <c r="C140" s="24" t="s">
        <v>23</v>
      </c>
      <c r="D140" s="29" t="s">
        <v>13</v>
      </c>
      <c r="E140" s="58"/>
      <c r="F140" s="62"/>
      <c r="G140" s="29" t="s">
        <v>13</v>
      </c>
      <c r="H140" s="58"/>
      <c r="I140" s="62"/>
    </row>
    <row r="141" spans="1:9" ht="60.75" customHeight="1" x14ac:dyDescent="0.2">
      <c r="A141" s="71" t="s">
        <v>182</v>
      </c>
      <c r="B141" s="20" t="s">
        <v>85</v>
      </c>
      <c r="C141" s="20"/>
      <c r="D141" s="32">
        <f>SUM(D142:D143)-D144</f>
        <v>0</v>
      </c>
      <c r="E141" s="70"/>
      <c r="F141" s="27">
        <f>SUM(F142:F143)-F144</f>
        <v>0</v>
      </c>
      <c r="G141" s="26">
        <f>SUM(G142:G143)-G144</f>
        <v>0</v>
      </c>
      <c r="H141" s="66"/>
      <c r="I141" s="27">
        <f>SUM(I142:I143)-I144</f>
        <v>0</v>
      </c>
    </row>
    <row r="142" spans="1:9" x14ac:dyDescent="0.2">
      <c r="A142" s="71" t="s">
        <v>3</v>
      </c>
      <c r="B142" s="20"/>
      <c r="C142" s="24" t="s">
        <v>77</v>
      </c>
      <c r="D142" s="58"/>
      <c r="E142" s="58"/>
      <c r="F142" s="62"/>
      <c r="G142" s="58"/>
      <c r="H142" s="58"/>
      <c r="I142" s="62"/>
    </row>
    <row r="143" spans="1:9" x14ac:dyDescent="0.2">
      <c r="A143" s="71" t="s">
        <v>4</v>
      </c>
      <c r="B143" s="20"/>
      <c r="C143" s="24" t="s">
        <v>78</v>
      </c>
      <c r="D143" s="58"/>
      <c r="E143" s="58"/>
      <c r="F143" s="62"/>
      <c r="G143" s="58"/>
      <c r="H143" s="58"/>
      <c r="I143" s="62"/>
    </row>
    <row r="144" spans="1:9" x14ac:dyDescent="0.2">
      <c r="A144" s="71" t="s">
        <v>92</v>
      </c>
      <c r="B144" s="22"/>
      <c r="C144" s="24" t="s">
        <v>23</v>
      </c>
      <c r="D144" s="58"/>
      <c r="E144" s="58"/>
      <c r="F144" s="62"/>
      <c r="G144" s="58"/>
      <c r="H144" s="58"/>
      <c r="I144" s="62"/>
    </row>
  </sheetData>
  <mergeCells count="25"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  <mergeCell ref="C24:C29"/>
    <mergeCell ref="E19:G19"/>
    <mergeCell ref="A24:A29"/>
    <mergeCell ref="B24:B29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95" orientation="portrait" horizontalDpi="4294967295" verticalDpi="4294967295" r:id="rId2"/>
  <headerFooter alignWithMargins="0"/>
  <rowBreaks count="2" manualBreakCount="2">
    <brk id="84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zoomScaleNormal="100" zoomScaleSheetLayoutView="110" workbookViewId="0">
      <selection activeCell="A24" sqref="A24"/>
    </sheetView>
  </sheetViews>
  <sheetFormatPr defaultRowHeight="12.75" x14ac:dyDescent="0.2"/>
  <cols>
    <col min="1" max="1" width="58.28515625" style="7" customWidth="1"/>
    <col min="2" max="2" width="8.5703125" style="35" customWidth="1"/>
    <col min="3" max="3" width="13" style="35" customWidth="1"/>
    <col min="4" max="4" width="14.7109375" style="35" customWidth="1"/>
    <col min="5" max="16384" width="9.140625" style="7"/>
  </cols>
  <sheetData>
    <row r="1" spans="1:4" ht="21.75" customHeight="1" x14ac:dyDescent="0.2">
      <c r="A1" s="109" t="s">
        <v>26</v>
      </c>
      <c r="B1" s="109"/>
      <c r="C1" s="109"/>
      <c r="D1" s="109"/>
    </row>
    <row r="2" spans="1:4" ht="20.25" customHeight="1" x14ac:dyDescent="0.2">
      <c r="A2" s="109" t="s">
        <v>63</v>
      </c>
      <c r="B2" s="109"/>
      <c r="C2" s="109"/>
      <c r="D2" s="109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148</v>
      </c>
      <c r="D4" s="17" t="s">
        <v>149</v>
      </c>
    </row>
    <row r="5" spans="1:4" s="34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121</v>
      </c>
      <c r="B6" s="24" t="s">
        <v>47</v>
      </c>
      <c r="C6" s="85">
        <v>169.9</v>
      </c>
      <c r="D6" s="85">
        <v>795.59999999999991</v>
      </c>
    </row>
    <row r="7" spans="1:4" ht="15.75" customHeight="1" x14ac:dyDescent="0.2">
      <c r="A7" s="19" t="s">
        <v>84</v>
      </c>
      <c r="B7" s="24" t="s">
        <v>48</v>
      </c>
      <c r="C7" s="86">
        <v>121.8</v>
      </c>
      <c r="D7" s="86">
        <v>484.8</v>
      </c>
    </row>
    <row r="8" spans="1:4" ht="15.75" customHeight="1" x14ac:dyDescent="0.2">
      <c r="A8" s="19" t="s">
        <v>28</v>
      </c>
      <c r="B8" s="24" t="s">
        <v>49</v>
      </c>
      <c r="C8" s="86">
        <v>30.8</v>
      </c>
      <c r="D8" s="86">
        <v>98.5</v>
      </c>
    </row>
    <row r="9" spans="1:4" ht="15.75" customHeight="1" x14ac:dyDescent="0.2">
      <c r="A9" s="19" t="s">
        <v>29</v>
      </c>
      <c r="B9" s="24" t="s">
        <v>50</v>
      </c>
      <c r="C9" s="86"/>
      <c r="D9" s="86"/>
    </row>
    <row r="10" spans="1:4" ht="15.75" customHeight="1" x14ac:dyDescent="0.2">
      <c r="A10" s="19" t="s">
        <v>30</v>
      </c>
      <c r="B10" s="24" t="s">
        <v>51</v>
      </c>
      <c r="C10" s="86"/>
      <c r="D10" s="86"/>
    </row>
    <row r="11" spans="1:4" ht="15.75" customHeight="1" x14ac:dyDescent="0.2">
      <c r="A11" s="19" t="s">
        <v>31</v>
      </c>
      <c r="B11" s="24" t="s">
        <v>52</v>
      </c>
      <c r="C11" s="86"/>
      <c r="D11" s="86"/>
    </row>
    <row r="12" spans="1:4" ht="15.75" customHeight="1" x14ac:dyDescent="0.2">
      <c r="A12" s="19" t="s">
        <v>32</v>
      </c>
      <c r="B12" s="24" t="s">
        <v>53</v>
      </c>
      <c r="C12" s="86"/>
      <c r="D12" s="86"/>
    </row>
    <row r="13" spans="1:4" ht="15.75" customHeight="1" x14ac:dyDescent="0.2">
      <c r="A13" s="19" t="s">
        <v>33</v>
      </c>
      <c r="B13" s="24" t="s">
        <v>54</v>
      </c>
      <c r="C13" s="86">
        <v>6.9</v>
      </c>
      <c r="D13" s="86">
        <v>33.9</v>
      </c>
    </row>
    <row r="14" spans="1:4" ht="15.75" customHeight="1" x14ac:dyDescent="0.2">
      <c r="A14" s="19" t="s">
        <v>153</v>
      </c>
      <c r="B14" s="24" t="s">
        <v>55</v>
      </c>
      <c r="C14" s="86">
        <v>17.3</v>
      </c>
      <c r="D14" s="86">
        <v>178.4</v>
      </c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zoomScale="110" zoomScaleNormal="100" zoomScaleSheetLayoutView="110" workbookViewId="0">
      <selection activeCell="A12" sqref="A12:A13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7" customFormat="1" ht="20.25" customHeight="1" x14ac:dyDescent="0.2">
      <c r="A1" s="109" t="s">
        <v>34</v>
      </c>
      <c r="B1" s="109"/>
      <c r="C1" s="109"/>
      <c r="D1" s="38"/>
      <c r="E1" s="38"/>
      <c r="F1" s="38"/>
    </row>
    <row r="2" spans="1:6" s="37" customFormat="1" ht="19.5" customHeight="1" x14ac:dyDescent="0.2">
      <c r="A2" s="109" t="s">
        <v>154</v>
      </c>
      <c r="B2" s="109"/>
      <c r="C2" s="109"/>
      <c r="D2" s="38"/>
      <c r="E2" s="38"/>
      <c r="F2" s="38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39"/>
      <c r="E4" s="39"/>
      <c r="F4" s="39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39"/>
      <c r="E5" s="39"/>
      <c r="F5" s="39"/>
    </row>
    <row r="6" spans="1:6" s="10" customFormat="1" ht="30.75" customHeight="1" x14ac:dyDescent="0.2">
      <c r="A6" s="19" t="s">
        <v>155</v>
      </c>
      <c r="B6" s="24" t="s">
        <v>95</v>
      </c>
      <c r="C6" s="72"/>
      <c r="D6" s="39"/>
      <c r="E6" s="39"/>
      <c r="F6" s="39"/>
    </row>
    <row r="7" spans="1:6" s="10" customFormat="1" ht="30.75" customHeight="1" x14ac:dyDescent="0.2">
      <c r="A7" s="19" t="s">
        <v>156</v>
      </c>
      <c r="B7" s="24" t="s">
        <v>86</v>
      </c>
      <c r="C7" s="72"/>
      <c r="D7" s="39"/>
      <c r="E7" s="39"/>
      <c r="F7" s="39"/>
    </row>
    <row r="8" spans="1:6" s="10" customFormat="1" ht="30.75" customHeight="1" x14ac:dyDescent="0.2">
      <c r="A8" s="19" t="s">
        <v>157</v>
      </c>
      <c r="B8" s="24" t="s">
        <v>87</v>
      </c>
      <c r="C8" s="72"/>
      <c r="D8" s="39"/>
      <c r="E8" s="39"/>
      <c r="F8" s="39"/>
    </row>
    <row r="9" spans="1:6" s="10" customFormat="1" ht="39.75" customHeight="1" x14ac:dyDescent="0.2">
      <c r="A9" s="19" t="s">
        <v>165</v>
      </c>
      <c r="B9" s="24" t="s">
        <v>88</v>
      </c>
      <c r="C9" s="72"/>
      <c r="D9" s="39"/>
      <c r="E9" s="39"/>
      <c r="F9" s="39"/>
    </row>
    <row r="10" spans="1:6" s="10" customFormat="1" ht="30.75" customHeight="1" x14ac:dyDescent="0.2">
      <c r="A10" s="19" t="s">
        <v>164</v>
      </c>
      <c r="B10" s="24" t="s">
        <v>122</v>
      </c>
      <c r="C10" s="72"/>
      <c r="D10" s="39"/>
      <c r="E10" s="39"/>
      <c r="F10" s="39"/>
    </row>
    <row r="11" spans="1:6" s="10" customFormat="1" ht="30.75" customHeight="1" x14ac:dyDescent="0.2">
      <c r="A11" s="19" t="s">
        <v>166</v>
      </c>
      <c r="B11" s="24" t="s">
        <v>123</v>
      </c>
      <c r="C11" s="72"/>
      <c r="D11" s="39"/>
      <c r="E11" s="39"/>
      <c r="F11" s="39"/>
    </row>
    <row r="12" spans="1:6" s="10" customFormat="1" ht="30.75" customHeight="1" x14ac:dyDescent="0.2">
      <c r="A12" s="19" t="s">
        <v>167</v>
      </c>
      <c r="B12" s="24" t="s">
        <v>124</v>
      </c>
      <c r="C12" s="72"/>
      <c r="D12" s="39"/>
      <c r="E12" s="39"/>
      <c r="F12" s="39"/>
    </row>
    <row r="13" spans="1:6" s="10" customFormat="1" ht="30.75" customHeight="1" x14ac:dyDescent="0.2">
      <c r="A13" s="19" t="s">
        <v>168</v>
      </c>
      <c r="B13" s="24" t="s">
        <v>125</v>
      </c>
      <c r="C13" s="72"/>
      <c r="D13" s="39"/>
      <c r="E13" s="39"/>
      <c r="F13" s="39"/>
    </row>
    <row r="14" spans="1:6" s="10" customFormat="1" ht="30.75" customHeight="1" x14ac:dyDescent="0.2">
      <c r="A14" s="19" t="s">
        <v>170</v>
      </c>
      <c r="B14" s="24" t="s">
        <v>89</v>
      </c>
      <c r="C14" s="72"/>
      <c r="D14" s="39"/>
      <c r="E14" s="39"/>
      <c r="F14" s="39"/>
    </row>
    <row r="15" spans="1:6" s="10" customFormat="1" ht="30.75" customHeight="1" x14ac:dyDescent="0.2">
      <c r="A15" s="19" t="s">
        <v>164</v>
      </c>
      <c r="B15" s="24" t="s">
        <v>126</v>
      </c>
      <c r="C15" s="72"/>
      <c r="D15" s="39"/>
      <c r="E15" s="39"/>
      <c r="F15" s="39"/>
    </row>
    <row r="16" spans="1:6" s="10" customFormat="1" ht="30.75" customHeight="1" x14ac:dyDescent="0.2">
      <c r="A16" s="19" t="s">
        <v>166</v>
      </c>
      <c r="B16" s="24" t="s">
        <v>127</v>
      </c>
      <c r="C16" s="72"/>
      <c r="D16" s="39"/>
      <c r="E16" s="39"/>
      <c r="F16" s="39"/>
    </row>
    <row r="17" spans="1:6" s="10" customFormat="1" ht="30.75" customHeight="1" x14ac:dyDescent="0.2">
      <c r="A17" s="19" t="s">
        <v>167</v>
      </c>
      <c r="B17" s="24" t="s">
        <v>128</v>
      </c>
      <c r="C17" s="72"/>
      <c r="D17" s="39"/>
      <c r="E17" s="39"/>
      <c r="F17" s="39"/>
    </row>
    <row r="18" spans="1:6" s="10" customFormat="1" ht="30.75" customHeight="1" x14ac:dyDescent="0.2">
      <c r="A18" s="19" t="s">
        <v>168</v>
      </c>
      <c r="B18" s="24" t="s">
        <v>129</v>
      </c>
      <c r="C18" s="72"/>
      <c r="D18" s="39"/>
      <c r="E18" s="39"/>
      <c r="F18" s="39"/>
    </row>
    <row r="19" spans="1:6" s="10" customFormat="1" ht="30.75" customHeight="1" x14ac:dyDescent="0.2">
      <c r="A19" s="19" t="s">
        <v>91</v>
      </c>
      <c r="B19" s="24" t="s">
        <v>90</v>
      </c>
      <c r="C19" s="72"/>
      <c r="D19" s="39"/>
      <c r="E19" s="39"/>
      <c r="F19" s="39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4"/>
  <sheetViews>
    <sheetView tabSelected="1" zoomScaleNormal="100" zoomScaleSheetLayoutView="110" workbookViewId="0">
      <selection activeCell="A12" sqref="A12:XFD13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4" s="45" customFormat="1" ht="15.75" x14ac:dyDescent="0.2">
      <c r="A1" s="109" t="s">
        <v>171</v>
      </c>
      <c r="B1" s="109"/>
      <c r="C1" s="109"/>
      <c r="D1" s="109"/>
    </row>
    <row r="2" spans="1:4" s="45" customFormat="1" ht="15.75" x14ac:dyDescent="0.2">
      <c r="A2" s="109" t="s">
        <v>64</v>
      </c>
      <c r="B2" s="109"/>
      <c r="C2" s="109"/>
      <c r="D2" s="109"/>
    </row>
    <row r="3" spans="1:4" x14ac:dyDescent="0.2">
      <c r="A3" s="15"/>
    </row>
    <row r="4" spans="1:4" ht="25.5" x14ac:dyDescent="0.2">
      <c r="A4" s="17" t="s">
        <v>0</v>
      </c>
      <c r="B4" s="17" t="s">
        <v>35</v>
      </c>
      <c r="C4" s="17" t="s">
        <v>80</v>
      </c>
      <c r="D4" s="41" t="s">
        <v>65</v>
      </c>
    </row>
    <row r="5" spans="1:4" x14ac:dyDescent="0.2">
      <c r="A5" s="36">
        <v>1</v>
      </c>
      <c r="B5" s="36">
        <v>2</v>
      </c>
      <c r="C5" s="36">
        <v>3</v>
      </c>
      <c r="D5" s="36">
        <v>4</v>
      </c>
    </row>
    <row r="6" spans="1:4" ht="18.75" customHeight="1" x14ac:dyDescent="0.2">
      <c r="A6" s="19" t="s">
        <v>36</v>
      </c>
      <c r="B6" s="24" t="s">
        <v>130</v>
      </c>
      <c r="C6" s="22" t="s">
        <v>70</v>
      </c>
      <c r="D6" s="80">
        <v>1299</v>
      </c>
    </row>
    <row r="7" spans="1:4" ht="25.5" x14ac:dyDescent="0.2">
      <c r="A7" s="19" t="s">
        <v>131</v>
      </c>
      <c r="B7" s="24" t="s">
        <v>132</v>
      </c>
      <c r="C7" s="22" t="s">
        <v>70</v>
      </c>
      <c r="D7" s="80">
        <v>0</v>
      </c>
    </row>
    <row r="8" spans="1:4" ht="25.5" x14ac:dyDescent="0.2">
      <c r="A8" s="19" t="s">
        <v>137</v>
      </c>
      <c r="B8" s="24" t="s">
        <v>133</v>
      </c>
      <c r="C8" s="22" t="s">
        <v>70</v>
      </c>
      <c r="D8" s="80">
        <v>0</v>
      </c>
    </row>
    <row r="9" spans="1:4" x14ac:dyDescent="0.2">
      <c r="A9" s="19" t="s">
        <v>66</v>
      </c>
      <c r="B9" s="24" t="s">
        <v>134</v>
      </c>
      <c r="C9" s="46" t="s">
        <v>69</v>
      </c>
      <c r="D9" s="80">
        <v>10.5</v>
      </c>
    </row>
    <row r="10" spans="1:4" ht="25.5" x14ac:dyDescent="0.2">
      <c r="A10" s="19" t="s">
        <v>67</v>
      </c>
      <c r="B10" s="24" t="s">
        <v>135</v>
      </c>
      <c r="C10" s="46" t="s">
        <v>69</v>
      </c>
      <c r="D10" s="80">
        <v>0.9</v>
      </c>
    </row>
    <row r="11" spans="1:4" ht="25.5" x14ac:dyDescent="0.2">
      <c r="A11" s="19" t="s">
        <v>68</v>
      </c>
      <c r="B11" s="24" t="s">
        <v>136</v>
      </c>
      <c r="C11" s="46" t="s">
        <v>69</v>
      </c>
      <c r="D11" s="80">
        <v>0.06</v>
      </c>
    </row>
    <row r="12" spans="1:4" ht="29.25" customHeight="1" x14ac:dyDescent="0.2">
      <c r="A12" s="19" t="s">
        <v>142</v>
      </c>
      <c r="B12" s="24" t="s">
        <v>138</v>
      </c>
      <c r="C12" s="46" t="s">
        <v>57</v>
      </c>
      <c r="D12" s="81"/>
    </row>
    <row r="13" spans="1:4" ht="16.5" customHeight="1" x14ac:dyDescent="0.2">
      <c r="A13" s="19" t="s">
        <v>143</v>
      </c>
      <c r="B13" s="24" t="s">
        <v>139</v>
      </c>
      <c r="C13" s="46" t="s">
        <v>57</v>
      </c>
      <c r="D13" s="81"/>
    </row>
    <row r="14" spans="1:4" ht="16.5" customHeight="1" x14ac:dyDescent="0.2">
      <c r="A14" s="19" t="s">
        <v>144</v>
      </c>
      <c r="B14" s="24" t="s">
        <v>140</v>
      </c>
      <c r="C14" s="46" t="s">
        <v>57</v>
      </c>
      <c r="D14" s="81"/>
    </row>
    <row r="15" spans="1:4" ht="16.5" customHeight="1" x14ac:dyDescent="0.2">
      <c r="A15" s="19" t="s">
        <v>145</v>
      </c>
      <c r="B15" s="24" t="s">
        <v>141</v>
      </c>
      <c r="C15" s="46" t="s">
        <v>57</v>
      </c>
      <c r="D15" s="81"/>
    </row>
    <row r="16" spans="1:4" ht="16.5" customHeight="1" x14ac:dyDescent="0.2">
      <c r="A16" s="19" t="s">
        <v>146</v>
      </c>
      <c r="B16" s="24" t="s">
        <v>141</v>
      </c>
      <c r="C16" s="46" t="s">
        <v>57</v>
      </c>
      <c r="D16" s="81"/>
    </row>
    <row r="17" spans="1:4" x14ac:dyDescent="0.2">
      <c r="A17" s="42"/>
      <c r="B17" s="43"/>
      <c r="C17" s="44"/>
      <c r="D17" s="40"/>
    </row>
    <row r="19" spans="1:4" ht="27" customHeight="1" x14ac:dyDescent="0.3">
      <c r="A19" s="83" t="s">
        <v>72</v>
      </c>
      <c r="B19" s="8"/>
      <c r="D19" s="9" t="s">
        <v>188</v>
      </c>
    </row>
    <row r="20" spans="1:4" ht="12" customHeight="1" x14ac:dyDescent="0.2">
      <c r="A20" s="42"/>
      <c r="B20" s="35" t="s">
        <v>184</v>
      </c>
      <c r="D20" s="35" t="s">
        <v>183</v>
      </c>
    </row>
    <row r="21" spans="1:4" ht="22.5" customHeight="1" x14ac:dyDescent="0.2">
      <c r="A21" s="74" t="s">
        <v>71</v>
      </c>
    </row>
    <row r="22" spans="1:4" ht="27.75" customHeight="1" x14ac:dyDescent="0.2">
      <c r="A22" s="82" t="s">
        <v>162</v>
      </c>
      <c r="D22" s="7" t="s">
        <v>195</v>
      </c>
    </row>
    <row r="23" spans="1:4" ht="14.25" customHeight="1" x14ac:dyDescent="0.2">
      <c r="B23" s="77" t="s">
        <v>184</v>
      </c>
      <c r="D23" s="77" t="s">
        <v>183</v>
      </c>
    </row>
    <row r="24" spans="1:4" x14ac:dyDescent="0.2">
      <c r="A24" s="76" t="s">
        <v>158</v>
      </c>
    </row>
    <row r="25" spans="1:4" x14ac:dyDescent="0.2">
      <c r="A25" s="76" t="s">
        <v>159</v>
      </c>
    </row>
    <row r="26" spans="1:4" ht="26.25" customHeight="1" x14ac:dyDescent="0.2">
      <c r="A26" s="76" t="s">
        <v>187</v>
      </c>
    </row>
    <row r="27" spans="1:4" ht="13.5" customHeight="1" x14ac:dyDescent="0.2">
      <c r="A27" s="76" t="s">
        <v>160</v>
      </c>
    </row>
    <row r="28" spans="1:4" ht="12.75" customHeight="1" x14ac:dyDescent="0.3">
      <c r="A28" s="76" t="s">
        <v>161</v>
      </c>
      <c r="B28" s="78"/>
      <c r="C28" s="40"/>
      <c r="D28" s="78"/>
    </row>
    <row r="29" spans="1:4" ht="25.5" x14ac:dyDescent="0.2">
      <c r="A29" s="76" t="s">
        <v>189</v>
      </c>
      <c r="B29" s="79"/>
      <c r="C29" s="40"/>
      <c r="D29" s="79"/>
    </row>
    <row r="30" spans="1:4" ht="24" customHeight="1" x14ac:dyDescent="0.2">
      <c r="A30" s="42"/>
    </row>
    <row r="31" spans="1:4" x14ac:dyDescent="0.2">
      <c r="A31" s="76" t="s">
        <v>163</v>
      </c>
      <c r="B31" s="9"/>
      <c r="D31" s="9" t="s">
        <v>193</v>
      </c>
    </row>
    <row r="32" spans="1:4" ht="29.25" customHeight="1" x14ac:dyDescent="0.2">
      <c r="B32" s="11" t="s">
        <v>184</v>
      </c>
      <c r="D32" s="75" t="s">
        <v>185</v>
      </c>
    </row>
    <row r="33" spans="1:4" x14ac:dyDescent="0.2">
      <c r="D33" s="7" t="s">
        <v>194</v>
      </c>
    </row>
    <row r="34" spans="1:4" x14ac:dyDescent="0.2">
      <c r="A34" s="84">
        <v>44285</v>
      </c>
      <c r="B34" s="47"/>
      <c r="C34" s="47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7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User</cp:lastModifiedBy>
  <cp:lastPrinted>2020-11-02T13:09:12Z</cp:lastPrinted>
  <dcterms:created xsi:type="dcterms:W3CDTF">2005-08-11T06:54:18Z</dcterms:created>
  <dcterms:modified xsi:type="dcterms:W3CDTF">2021-04-05T13:48:56Z</dcterms:modified>
</cp:coreProperties>
</file>